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/>
  <mc:AlternateContent xmlns:mc="http://schemas.openxmlformats.org/markup-compatibility/2006">
    <mc:Choice Requires="x15">
      <x15ac:absPath xmlns:x15ac="http://schemas.microsoft.com/office/spreadsheetml/2010/11/ac" url="C:\Users\robertobermudez.CETECA\Desktop\Repositorio OPFLupan\Datos Rubén\"/>
    </mc:Choice>
  </mc:AlternateContent>
  <xr:revisionPtr revIDLastSave="0" documentId="13_ncr:1_{8BCEB976-4EC6-4C1E-BBCF-9399BE811530}" xr6:coauthVersionLast="47" xr6:coauthVersionMax="47" xr10:uidLastSave="{00000000-0000-0000-0000-000000000000}"/>
  <bookViews>
    <workbookView xWindow="-120" yWindow="-120" windowWidth="29040" windowHeight="15840" activeTab="2" xr2:uid="{00000000-000D-0000-FFFF-FFFF00000000}"/>
  </bookViews>
  <sheets>
    <sheet name="Diseño exper.Box-Behnken3x1x15 " sheetId="1" r:id="rId1"/>
    <sheet name="Resultados LPI en punto óptimo" sheetId="2" r:id="rId2"/>
    <sheet name="Composición harina" sheetId="3" r:id="rId3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<sst xmlns="http://schemas.openxmlformats.org/spreadsheetml/2006/main" count="231" uniqueCount="135">
  <si>
    <t>x1</t>
  </si>
  <si>
    <t>x2</t>
  </si>
  <si>
    <t>x3</t>
  </si>
  <si>
    <t>y1</t>
  </si>
  <si>
    <t>y2</t>
  </si>
  <si>
    <t>60 (0)</t>
  </si>
  <si>
    <t>8.5 (-1)</t>
  </si>
  <si>
    <t>3.5 (-1)</t>
  </si>
  <si>
    <t>11.5 (1)</t>
  </si>
  <si>
    <t>5 (1)</t>
  </si>
  <si>
    <t>30 (-1)</t>
  </si>
  <si>
    <t>4.25 (0)</t>
  </si>
  <si>
    <t>90 (1)</t>
  </si>
  <si>
    <t>10 (0)</t>
  </si>
  <si>
    <t>Tiempo (min)</t>
  </si>
  <si>
    <t>pH Solubilización</t>
  </si>
  <si>
    <t>pH Precipitación</t>
  </si>
  <si>
    <t>Rendimiento total (g LPI/100 g harina)</t>
  </si>
  <si>
    <t>Pureza (g proteina/100 g LPI)</t>
  </si>
  <si>
    <t>Variables dependientes</t>
  </si>
  <si>
    <t>Valor óptimo</t>
  </si>
  <si>
    <t>Factores</t>
  </si>
  <si>
    <t>90 min</t>
  </si>
  <si>
    <t>Teóricos</t>
  </si>
  <si>
    <t>Reales</t>
  </si>
  <si>
    <t>25,90%</t>
  </si>
  <si>
    <t>23,19±0,89%</t>
  </si>
  <si>
    <t>Pureza</t>
  </si>
  <si>
    <t>88,88%</t>
  </si>
  <si>
    <t>87,74±0,14%</t>
  </si>
  <si>
    <t>Rendimiento total</t>
  </si>
  <si>
    <t>Experimento nº</t>
  </si>
  <si>
    <t xml:space="preserve">Aspecto visual de los aislados proteícos obtenidos en cada experimento. </t>
  </si>
  <si>
    <t>Réplica</t>
  </si>
  <si>
    <t>Pureza (g proteina/100gLPI)</t>
  </si>
  <si>
    <t>% Extracción proteína</t>
  </si>
  <si>
    <t>L*</t>
  </si>
  <si>
    <t>a*</t>
  </si>
  <si>
    <t>b*</t>
  </si>
  <si>
    <t>Ca (mg/100g)</t>
  </si>
  <si>
    <t>Fe (mg/100g)</t>
  </si>
  <si>
    <t>K (mg/100g)</t>
  </si>
  <si>
    <t>Mg (mg/100g)</t>
  </si>
  <si>
    <t>Mn (µg/100g)</t>
  </si>
  <si>
    <t>Na (mg/100g)</t>
  </si>
  <si>
    <t>P (mg/100g)</t>
  </si>
  <si>
    <t>Zn (mg/100g)</t>
  </si>
  <si>
    <t>Cu (mg/100g)</t>
  </si>
  <si>
    <t>LPI-Óptimo</t>
  </si>
  <si>
    <t>Aislado proteico</t>
  </si>
  <si>
    <t>Rendimiento total (g/100g harina)</t>
  </si>
  <si>
    <t>Humedad (g/100 g LPI)</t>
  </si>
  <si>
    <t>Cap. absorción auga (g/gLPI)</t>
  </si>
  <si>
    <t>Cap. absorción aceite (g/gLPI)</t>
  </si>
  <si>
    <t>Cap. Gelificante (%)</t>
  </si>
  <si>
    <t>Color</t>
  </si>
  <si>
    <t>% Alcaloides</t>
  </si>
  <si>
    <t>Polifenoles  (mg Ac. Gálico/100g)</t>
  </si>
  <si>
    <t>Saponinas (g/100 g)</t>
  </si>
  <si>
    <t>Asp</t>
  </si>
  <si>
    <t>Ser</t>
  </si>
  <si>
    <t>Glu</t>
  </si>
  <si>
    <t>Gly</t>
  </si>
  <si>
    <t>Hys</t>
  </si>
  <si>
    <t>Arg</t>
  </si>
  <si>
    <t>Thr</t>
  </si>
  <si>
    <t>Ala</t>
  </si>
  <si>
    <t>Pro</t>
  </si>
  <si>
    <t>Cis</t>
  </si>
  <si>
    <t>Tyr</t>
  </si>
  <si>
    <t>Val</t>
  </si>
  <si>
    <t>Met</t>
  </si>
  <si>
    <t>Lys</t>
  </si>
  <si>
    <t>Isoleu</t>
  </si>
  <si>
    <t>Leu</t>
  </si>
  <si>
    <t>Phe</t>
  </si>
  <si>
    <t>Esencial</t>
  </si>
  <si>
    <t>Non-Esencial</t>
  </si>
  <si>
    <t>E/NE</t>
  </si>
  <si>
    <t>C14:0</t>
  </si>
  <si>
    <t>C16:0</t>
  </si>
  <si>
    <t>C18:0</t>
  </si>
  <si>
    <t>C18:1n-9</t>
  </si>
  <si>
    <t>C18:1n-7</t>
  </si>
  <si>
    <t>C18:2n-6</t>
  </si>
  <si>
    <t>C18:3n-3</t>
  </si>
  <si>
    <t>C20:0</t>
  </si>
  <si>
    <t>C20:1n-9</t>
  </si>
  <si>
    <t>C20:2n-6</t>
  </si>
  <si>
    <t>C21:0</t>
  </si>
  <si>
    <t>C22:0</t>
  </si>
  <si>
    <t>C22:1n-9</t>
  </si>
  <si>
    <t>C22:2n-6</t>
  </si>
  <si>
    <t>C23:0</t>
  </si>
  <si>
    <t>C24:0</t>
  </si>
  <si>
    <t>Saturados</t>
  </si>
  <si>
    <t>Monoinsaturados</t>
  </si>
  <si>
    <t>Poliinsaturados</t>
  </si>
  <si>
    <t>n-3</t>
  </si>
  <si>
    <t>n-6</t>
  </si>
  <si>
    <t>Ácidos grasos (g/100 g de ácidos grasos totales)</t>
  </si>
  <si>
    <t>Aminoácidos (mg/g proteína)</t>
  </si>
  <si>
    <t>Minerales</t>
  </si>
  <si>
    <t>Composición química (g/100 g)</t>
  </si>
  <si>
    <t>Humedad</t>
  </si>
  <si>
    <t>L</t>
  </si>
  <si>
    <t>a</t>
  </si>
  <si>
    <t>b</t>
  </si>
  <si>
    <t>Muestra</t>
  </si>
  <si>
    <t>Solubilidad. pH 3</t>
  </si>
  <si>
    <t>Solubilidad. pH 4</t>
  </si>
  <si>
    <t>Solubilidad. pH 5</t>
  </si>
  <si>
    <t>Solubilidad. pH 6</t>
  </si>
  <si>
    <t>Solubilidad. pH 7</t>
  </si>
  <si>
    <t>Solubilidad. pH 8</t>
  </si>
  <si>
    <t>Solubilidad. pH 9</t>
  </si>
  <si>
    <t>Foam capacity (%)</t>
  </si>
  <si>
    <t>Foam stability (%) (30 min)</t>
  </si>
  <si>
    <t>Emulsifying capacity (%)</t>
  </si>
  <si>
    <t>Emulsifying stability (%)</t>
  </si>
  <si>
    <t>Grasa  (g/100 g LPI E.S.)</t>
  </si>
  <si>
    <t>Proteína  (g/100 g LPI E.S.) (N*6.25)</t>
  </si>
  <si>
    <t>Cenizas  (g/100 g LPI E.S.)</t>
  </si>
  <si>
    <t>Composición química</t>
  </si>
  <si>
    <t>Ácidos grasos (g/100 g ácidos grasos totales)</t>
  </si>
  <si>
    <t>Alcaloides (g/100 g)</t>
  </si>
  <si>
    <t>Ceniza (g/100 g E.S.)</t>
  </si>
  <si>
    <t>Graxa (g/100 g E.S.)</t>
  </si>
  <si>
    <t>Información muestra</t>
  </si>
  <si>
    <t>Rendimientos</t>
  </si>
  <si>
    <t>Propiedades tecnofuncionales</t>
  </si>
  <si>
    <t>Proteina (g/100 g E.S.) (N*6.25)</t>
  </si>
  <si>
    <t>LPI</t>
  </si>
  <si>
    <t>Aislado protéico de lupino</t>
  </si>
  <si>
    <t>Harina Lupino luteus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</si>
</sst>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8"/>
      <name val="Arial"/>
      <family val="2"/>
    </font>
    <font>
      <sz val="10"/>
      <color theme="8"/>
      <name val="Arial"/>
      <family val="2"/>
    </font>
    <font>
      <sz val="10"/>
      <name val="Arial"/>
      <family val="2"/>
    </font>
    <font>
      <b/>
      <sz val="10"/>
      <color rgb="FF1F497D"/>
      <name val="Arial"/>
      <family val="2"/>
    </font>
    <font>
      <sz val="10"/>
      <color rgb="FF000000"/>
      <name val="Arial"/>
      <family val="2"/>
    </font>
    <font>
      <sz val="10"/>
      <color rgb="FF1F497D"/>
      <name val="Arial"/>
      <family val="2"/>
    </font>
    <font>
      <b/>
      <sz val="10"/>
      <name val="Arial"/>
      <family val="2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2" fillId="0" borderId="0" xfId="0" applyFont="1"/>
    <xf numFmtId="0" fontId="3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2" fontId="2" fillId="0" borderId="1" xfId="0" applyNumberFormat="1" applyFont="1" applyBorder="1" applyAlignment="1">
      <alignment horizontal="center"/>
    </xf>
    <xf numFmtId="0" fontId="2" fillId="0" borderId="1" xfId="0" applyFont="1" applyBorder="1"/>
    <xf numFmtId="0" fontId="4" fillId="0" borderId="1" xfId="0" applyFont="1" applyBorder="1"/>
    <xf numFmtId="0" fontId="5" fillId="0" borderId="1" xfId="0" applyFont="1" applyBorder="1" applyAlignment="1">
      <alignment horizontal="center"/>
    </xf>
    <xf numFmtId="0" fontId="6" fillId="0" borderId="2" xfId="0" applyFont="1" applyBorder="1" applyAlignment="1">
      <alignment vertical="top" wrapText="1"/>
    </xf>
    <xf numFmtId="0" fontId="7" fillId="0" borderId="3" xfId="0" applyFont="1" applyBorder="1" applyAlignment="1">
      <alignment horizontal="center" vertical="center" wrapText="1" readingOrder="1"/>
    </xf>
    <xf numFmtId="0" fontId="8" fillId="0" borderId="0" xfId="0" applyFont="1" applyAlignment="1">
      <alignment horizontal="left" vertical="center" wrapText="1" readingOrder="1"/>
    </xf>
    <xf numFmtId="0" fontId="9" fillId="0" borderId="0" xfId="0" applyFont="1" applyAlignment="1">
      <alignment horizontal="center" vertical="center" wrapText="1" readingOrder="1"/>
    </xf>
    <xf numFmtId="0" fontId="8" fillId="0" borderId="2" xfId="0" applyFont="1" applyBorder="1" applyAlignment="1">
      <alignment horizontal="left" vertical="center" wrapText="1" readingOrder="1"/>
    </xf>
    <xf numFmtId="0" fontId="9" fillId="0" borderId="2" xfId="0" applyFont="1" applyBorder="1" applyAlignment="1">
      <alignment horizontal="center" vertical="center" wrapText="1" readingOrder="1"/>
    </xf>
    <xf numFmtId="0" fontId="10" fillId="0" borderId="3" xfId="0" applyFont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 readingOrder="1"/>
    </xf>
    <xf numFmtId="0" fontId="6" fillId="0" borderId="2" xfId="0" applyFont="1" applyBorder="1" applyAlignment="1">
      <alignment horizontal="center" vertical="center" wrapText="1" readingOrder="1"/>
    </xf>
    <xf numFmtId="0" fontId="2" fillId="0" borderId="2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2" fontId="0" fillId="0" borderId="0" xfId="0" applyNumberFormat="1"/>
    <xf numFmtId="0" fontId="0" fillId="0" borderId="0" xfId="0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2" fontId="0" fillId="3" borderId="1" xfId="0" applyNumberFormat="1" applyFill="1" applyBorder="1" applyAlignment="1">
      <alignment horizontal="center" vertical="center"/>
    </xf>
    <xf numFmtId="2" fontId="0" fillId="2" borderId="1" xfId="0" applyNumberForma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2" fontId="0" fillId="4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0" fillId="0" borderId="3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36545</xdr:colOff>
      <xdr:row>19</xdr:row>
      <xdr:rowOff>76200</xdr:rowOff>
    </xdr:from>
    <xdr:to>
      <xdr:col>10</xdr:col>
      <xdr:colOff>152400</xdr:colOff>
      <xdr:row>36</xdr:row>
      <xdr:rowOff>159206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52282F7-463A-790D-E5B4-2ECF74F33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5970" y="3152775"/>
          <a:ext cx="4487830" cy="28357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9"/>
  <sheetViews>
    <sheetView workbookViewId="0">
      <selection activeCell="D35" sqref="D35"/>
    </sheetView>
  </sheetViews>
  <sheetFormatPr baseColWidth="10" defaultColWidth="9.140625" defaultRowHeight="12.75" x14ac:dyDescent="0.2"/>
  <cols>
    <col min="1" max="1" width="17.28515625" style="1" customWidth="1"/>
    <col min="2" max="2" width="13.5703125" style="1" bestFit="1" customWidth="1"/>
    <col min="3" max="3" width="17.140625" style="1" bestFit="1" customWidth="1"/>
    <col min="4" max="4" width="16.7109375" style="1" bestFit="1" customWidth="1"/>
    <col min="5" max="5" width="37.7109375" style="1" bestFit="1" customWidth="1"/>
    <col min="6" max="6" width="29" style="1" bestFit="1" customWidth="1"/>
    <col min="7" max="16384" width="9.140625" style="1"/>
  </cols>
  <sheetData>
    <row r="1" spans="1:9" x14ac:dyDescent="0.2">
      <c r="B1" s="2" t="s">
        <v>14</v>
      </c>
      <c r="C1" s="2" t="s">
        <v>15</v>
      </c>
      <c r="D1" s="2" t="s">
        <v>16</v>
      </c>
      <c r="E1" s="2" t="s">
        <v>17</v>
      </c>
      <c r="F1" s="2" t="s">
        <v>18</v>
      </c>
      <c r="G1" s="34" t="s">
        <v>55</v>
      </c>
      <c r="H1" s="34"/>
      <c r="I1" s="34"/>
    </row>
    <row r="2" spans="1:9" x14ac:dyDescent="0.2">
      <c r="B2" s="33" t="s">
        <v>21</v>
      </c>
      <c r="C2" s="33"/>
      <c r="D2" s="33"/>
      <c r="E2" s="33" t="s">
        <v>19</v>
      </c>
      <c r="F2" s="33"/>
    </row>
    <row r="3" spans="1:9" x14ac:dyDescent="0.2">
      <c r="A3" s="19" t="s">
        <v>31</v>
      </c>
      <c r="B3" s="3" t="s">
        <v>0</v>
      </c>
      <c r="C3" s="3" t="s">
        <v>1</v>
      </c>
      <c r="D3" s="3" t="s">
        <v>2</v>
      </c>
      <c r="E3" s="3" t="s">
        <v>3</v>
      </c>
      <c r="F3" s="3" t="s">
        <v>4</v>
      </c>
      <c r="G3" s="3" t="s">
        <v>36</v>
      </c>
      <c r="H3" s="3" t="s">
        <v>37</v>
      </c>
      <c r="I3" s="3" t="s">
        <v>38</v>
      </c>
    </row>
    <row r="4" spans="1:9" ht="15" x14ac:dyDescent="0.2">
      <c r="A4" s="4">
        <v>1</v>
      </c>
      <c r="B4" s="5" t="s">
        <v>5</v>
      </c>
      <c r="C4" s="5" t="s">
        <v>6</v>
      </c>
      <c r="D4" s="5" t="s">
        <v>7</v>
      </c>
      <c r="E4" s="6">
        <v>20.697930206979319</v>
      </c>
      <c r="F4" s="6">
        <v>81.857500000000002</v>
      </c>
      <c r="G4" s="20">
        <v>75.254999999999995</v>
      </c>
      <c r="H4" s="20">
        <v>6.26</v>
      </c>
      <c r="I4" s="20">
        <v>57.204999999999998</v>
      </c>
    </row>
    <row r="5" spans="1:9" ht="15" x14ac:dyDescent="0.2">
      <c r="A5" s="4">
        <v>2</v>
      </c>
      <c r="B5" s="5" t="s">
        <v>5</v>
      </c>
      <c r="C5" s="5" t="s">
        <v>8</v>
      </c>
      <c r="D5" s="5" t="s">
        <v>7</v>
      </c>
      <c r="E5" s="6">
        <v>18.678132186781326</v>
      </c>
      <c r="F5" s="6">
        <v>78.432000000000002</v>
      </c>
      <c r="G5" s="20">
        <v>70.240000000000009</v>
      </c>
      <c r="H5" s="20">
        <v>7.15</v>
      </c>
      <c r="I5" s="20">
        <v>51.475000000000001</v>
      </c>
    </row>
    <row r="6" spans="1:9" ht="15" x14ac:dyDescent="0.2">
      <c r="A6" s="4">
        <v>3</v>
      </c>
      <c r="B6" s="5" t="s">
        <v>5</v>
      </c>
      <c r="C6" s="5" t="s">
        <v>6</v>
      </c>
      <c r="D6" s="5" t="s">
        <v>9</v>
      </c>
      <c r="E6" s="6">
        <v>22.051179528188726</v>
      </c>
      <c r="F6" s="6">
        <v>88.996000000000009</v>
      </c>
      <c r="G6" s="20">
        <v>80.455000000000013</v>
      </c>
      <c r="H6" s="20">
        <v>3.395</v>
      </c>
      <c r="I6" s="20">
        <v>46.88</v>
      </c>
    </row>
    <row r="7" spans="1:9" ht="15" x14ac:dyDescent="0.2">
      <c r="A7" s="4">
        <v>4</v>
      </c>
      <c r="B7" s="5" t="s">
        <v>5</v>
      </c>
      <c r="C7" s="5" t="s">
        <v>8</v>
      </c>
      <c r="D7" s="5" t="s">
        <v>9</v>
      </c>
      <c r="E7" s="6">
        <v>21.499250374812583</v>
      </c>
      <c r="F7" s="6">
        <v>88.600999999999999</v>
      </c>
      <c r="G7" s="20">
        <v>77.14500000000001</v>
      </c>
      <c r="H7" s="20">
        <v>4.1399999999999997</v>
      </c>
      <c r="I7" s="20">
        <v>45.215000000000003</v>
      </c>
    </row>
    <row r="8" spans="1:9" ht="15" x14ac:dyDescent="0.2">
      <c r="A8" s="4">
        <v>5</v>
      </c>
      <c r="B8" s="5" t="s">
        <v>10</v>
      </c>
      <c r="C8" s="5" t="s">
        <v>6</v>
      </c>
      <c r="D8" s="5" t="s">
        <v>11</v>
      </c>
      <c r="E8" s="6">
        <v>23.305338932213559</v>
      </c>
      <c r="F8" s="6">
        <v>88.378999999999991</v>
      </c>
      <c r="G8" s="20">
        <v>79.944999999999993</v>
      </c>
      <c r="H8" s="20">
        <v>4.165</v>
      </c>
      <c r="I8" s="20">
        <v>47.784999999999997</v>
      </c>
    </row>
    <row r="9" spans="1:9" ht="15" x14ac:dyDescent="0.2">
      <c r="A9" s="4">
        <v>6</v>
      </c>
      <c r="B9" s="5" t="s">
        <v>10</v>
      </c>
      <c r="C9" s="5" t="s">
        <v>8</v>
      </c>
      <c r="D9" s="5" t="s">
        <v>11</v>
      </c>
      <c r="E9" s="6">
        <v>16.831584207896057</v>
      </c>
      <c r="F9" s="6">
        <v>81.358000000000004</v>
      </c>
      <c r="G9" s="20">
        <v>74.995000000000005</v>
      </c>
      <c r="H9" s="20">
        <v>5.0250000000000004</v>
      </c>
      <c r="I9" s="20">
        <v>50.480000000000004</v>
      </c>
    </row>
    <row r="10" spans="1:9" ht="15" x14ac:dyDescent="0.2">
      <c r="A10" s="4">
        <v>7</v>
      </c>
      <c r="B10" s="5" t="s">
        <v>12</v>
      </c>
      <c r="C10" s="5" t="s">
        <v>6</v>
      </c>
      <c r="D10" s="5" t="s">
        <v>11</v>
      </c>
      <c r="E10" s="6">
        <v>25.012496251124674</v>
      </c>
      <c r="F10" s="6">
        <v>88.113</v>
      </c>
      <c r="G10" s="20">
        <v>78.55</v>
      </c>
      <c r="H10" s="20">
        <v>4.8849999999999998</v>
      </c>
      <c r="I10" s="20">
        <v>51.91</v>
      </c>
    </row>
    <row r="11" spans="1:9" ht="15" x14ac:dyDescent="0.2">
      <c r="A11" s="4">
        <v>8</v>
      </c>
      <c r="B11" s="5" t="s">
        <v>12</v>
      </c>
      <c r="C11" s="5" t="s">
        <v>8</v>
      </c>
      <c r="D11" s="5" t="s">
        <v>11</v>
      </c>
      <c r="E11" s="6">
        <v>25.534679192484521</v>
      </c>
      <c r="F11" s="6">
        <v>86.269000000000005</v>
      </c>
      <c r="G11" s="20">
        <v>73.289999999999992</v>
      </c>
      <c r="H11" s="20">
        <v>5.0049999999999999</v>
      </c>
      <c r="I11" s="20">
        <v>42.97</v>
      </c>
    </row>
    <row r="12" spans="1:9" ht="15" x14ac:dyDescent="0.2">
      <c r="A12" s="4">
        <v>9</v>
      </c>
      <c r="B12" s="5" t="s">
        <v>10</v>
      </c>
      <c r="C12" s="5" t="s">
        <v>13</v>
      </c>
      <c r="D12" s="5" t="s">
        <v>7</v>
      </c>
      <c r="E12" s="6">
        <v>21.343596920923716</v>
      </c>
      <c r="F12" s="6">
        <v>82.269499999999994</v>
      </c>
      <c r="G12" s="20">
        <v>76.11</v>
      </c>
      <c r="H12" s="20">
        <v>6.3</v>
      </c>
      <c r="I12" s="20">
        <v>54.284999999999997</v>
      </c>
    </row>
    <row r="13" spans="1:9" ht="15" x14ac:dyDescent="0.2">
      <c r="A13" s="4">
        <v>10</v>
      </c>
      <c r="B13" s="5" t="s">
        <v>10</v>
      </c>
      <c r="C13" s="5" t="s">
        <v>13</v>
      </c>
      <c r="D13" s="5" t="s">
        <v>9</v>
      </c>
      <c r="E13" s="6">
        <v>24.259999999999991</v>
      </c>
      <c r="F13" s="6">
        <v>88.147500000000008</v>
      </c>
      <c r="G13" s="20">
        <v>76.454999999999998</v>
      </c>
      <c r="H13" s="20">
        <v>5.2050000000000001</v>
      </c>
      <c r="I13" s="20">
        <v>51.515000000000001</v>
      </c>
    </row>
    <row r="14" spans="1:9" ht="15" x14ac:dyDescent="0.2">
      <c r="A14" s="4">
        <v>11</v>
      </c>
      <c r="B14" s="5" t="s">
        <v>12</v>
      </c>
      <c r="C14" s="5" t="s">
        <v>13</v>
      </c>
      <c r="D14" s="5" t="s">
        <v>7</v>
      </c>
      <c r="E14" s="6">
        <v>23.009999999999991</v>
      </c>
      <c r="F14" s="6">
        <v>81.855500000000006</v>
      </c>
      <c r="G14" s="20">
        <v>72.13</v>
      </c>
      <c r="H14" s="20">
        <v>7.2949999999999999</v>
      </c>
      <c r="I14" s="20">
        <v>55.58</v>
      </c>
    </row>
    <row r="15" spans="1:9" ht="15" x14ac:dyDescent="0.2">
      <c r="A15" s="4">
        <v>12</v>
      </c>
      <c r="B15" s="5" t="s">
        <v>12</v>
      </c>
      <c r="C15" s="5" t="s">
        <v>13</v>
      </c>
      <c r="D15" s="5" t="s">
        <v>9</v>
      </c>
      <c r="E15" s="6">
        <v>23.555866480111952</v>
      </c>
      <c r="F15" s="6">
        <v>87.896000000000001</v>
      </c>
      <c r="G15" s="20">
        <v>78.155000000000001</v>
      </c>
      <c r="H15" s="20">
        <v>4.5600000000000005</v>
      </c>
      <c r="I15" s="20">
        <v>49.805</v>
      </c>
    </row>
    <row r="16" spans="1:9" ht="15" x14ac:dyDescent="0.2">
      <c r="A16" s="4">
        <v>13</v>
      </c>
      <c r="B16" s="5" t="s">
        <v>5</v>
      </c>
      <c r="C16" s="5" t="s">
        <v>13</v>
      </c>
      <c r="D16" s="5" t="s">
        <v>11</v>
      </c>
      <c r="E16" s="6">
        <v>25.987401259874019</v>
      </c>
      <c r="F16" s="6">
        <v>87.1875</v>
      </c>
      <c r="G16" s="20">
        <v>76.394999999999996</v>
      </c>
      <c r="H16" s="20">
        <v>6.0600000000000005</v>
      </c>
      <c r="I16" s="20">
        <v>53.01</v>
      </c>
    </row>
    <row r="17" spans="1:9" ht="15" x14ac:dyDescent="0.2">
      <c r="A17" s="4">
        <v>14</v>
      </c>
      <c r="B17" s="5" t="s">
        <v>5</v>
      </c>
      <c r="C17" s="5" t="s">
        <v>13</v>
      </c>
      <c r="D17" s="5" t="s">
        <v>11</v>
      </c>
      <c r="E17" s="6">
        <v>23.638180909545206</v>
      </c>
      <c r="F17" s="6">
        <v>87.026499999999999</v>
      </c>
      <c r="G17" s="20">
        <v>79.069999999999993</v>
      </c>
      <c r="H17" s="20">
        <v>4.8849999999999998</v>
      </c>
      <c r="I17" s="20">
        <v>50.230000000000004</v>
      </c>
    </row>
    <row r="18" spans="1:9" ht="15" x14ac:dyDescent="0.2">
      <c r="A18" s="4">
        <v>15</v>
      </c>
      <c r="B18" s="5" t="s">
        <v>5</v>
      </c>
      <c r="C18" s="5" t="s">
        <v>13</v>
      </c>
      <c r="D18" s="5" t="s">
        <v>11</v>
      </c>
      <c r="E18" s="6">
        <v>24.255446731960834</v>
      </c>
      <c r="F18" s="6">
        <v>86.752499999999998</v>
      </c>
      <c r="G18" s="20">
        <v>78.62</v>
      </c>
      <c r="H18" s="20">
        <v>5.22</v>
      </c>
      <c r="I18" s="20">
        <v>51.144999999999996</v>
      </c>
    </row>
    <row r="21" spans="1:9" x14ac:dyDescent="0.2">
      <c r="A21" s="7"/>
      <c r="B21" s="2" t="s">
        <v>14</v>
      </c>
      <c r="C21" s="2" t="s">
        <v>15</v>
      </c>
      <c r="D21" s="2" t="s">
        <v>16</v>
      </c>
    </row>
    <row r="22" spans="1:9" x14ac:dyDescent="0.2">
      <c r="A22" s="8" t="s">
        <v>20</v>
      </c>
      <c r="B22" s="9" t="s">
        <v>22</v>
      </c>
      <c r="C22" s="9">
        <v>10.3</v>
      </c>
      <c r="D22" s="9">
        <v>4.7</v>
      </c>
    </row>
    <row r="24" spans="1:9" x14ac:dyDescent="0.2">
      <c r="A24" s="10"/>
      <c r="B24" s="16" t="s">
        <v>23</v>
      </c>
      <c r="C24" s="11" t="s">
        <v>24</v>
      </c>
    </row>
    <row r="25" spans="1:9" x14ac:dyDescent="0.2">
      <c r="A25" s="12" t="s">
        <v>30</v>
      </c>
      <c r="B25" s="17" t="s">
        <v>25</v>
      </c>
      <c r="C25" s="13" t="s">
        <v>26</v>
      </c>
    </row>
    <row r="26" spans="1:9" x14ac:dyDescent="0.2">
      <c r="A26" s="14" t="s">
        <v>27</v>
      </c>
      <c r="B26" s="18" t="s">
        <v>28</v>
      </c>
      <c r="C26" s="15" t="s">
        <v>29</v>
      </c>
    </row>
    <row r="39" spans="6:6" x14ac:dyDescent="0.2">
      <c r="F39" s="1" t="s">
        <v>32</v>
      </c>
    </row>
  </sheetData>
  <mergeCells count="3">
    <mergeCell ref="B2:D2"/>
    <mergeCell ref="E2:F2"/>
    <mergeCell ref="G1:I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B36204-B8B5-4F19-B780-CC1E49FE5BF8}">
  <dimension ref="A1:CA9"/>
  <sheetViews>
    <sheetView workbookViewId="0">
      <selection activeCell="C25" sqref="C25"/>
    </sheetView>
  </sheetViews>
  <sheetFormatPr baseColWidth="10" defaultRowHeight="15" x14ac:dyDescent="0.25"/>
  <cols>
    <col min="1" max="1" width="15.42578125" style="23" bestFit="1" customWidth="1"/>
    <col min="2" max="2" width="7.42578125" style="23" bestFit="1" customWidth="1"/>
    <col min="3" max="3" width="31.28515625" style="23" bestFit="1" customWidth="1"/>
    <col min="4" max="4" width="25.5703125" style="23" bestFit="1" customWidth="1"/>
    <col min="5" max="5" width="20" style="23" bestFit="1" customWidth="1"/>
    <col min="6" max="6" width="6" style="23" bestFit="1" customWidth="1"/>
    <col min="7" max="7" width="5" style="23" bestFit="1" customWidth="1"/>
    <col min="8" max="8" width="6" style="23" bestFit="1" customWidth="1"/>
    <col min="9" max="9" width="20.85546875" style="23" bestFit="1" customWidth="1"/>
    <col min="10" max="10" width="21.28515625" style="23" bestFit="1" customWidth="1"/>
    <col min="11" max="11" width="32" style="23" bestFit="1" customWidth="1"/>
    <col min="12" max="12" width="23.140625" style="23" bestFit="1" customWidth="1"/>
    <col min="13" max="13" width="18.28515625" style="23" bestFit="1" customWidth="1"/>
    <col min="14" max="14" width="12.140625" style="23" bestFit="1" customWidth="1"/>
    <col min="15" max="15" width="35" style="23" customWidth="1"/>
    <col min="16" max="17" width="12.5703125" style="23" bestFit="1" customWidth="1"/>
    <col min="18" max="18" width="12" style="23" bestFit="1" customWidth="1"/>
    <col min="19" max="19" width="13.140625" style="23" bestFit="1" customWidth="1"/>
    <col min="20" max="20" width="12.7109375" style="23" bestFit="1" customWidth="1"/>
    <col min="21" max="21" width="12.85546875" style="23" bestFit="1" customWidth="1"/>
    <col min="22" max="22" width="12" style="23" bestFit="1" customWidth="1"/>
    <col min="23" max="23" width="12.5703125" style="23" bestFit="1" customWidth="1"/>
    <col min="24" max="24" width="12.7109375" style="23" bestFit="1" customWidth="1"/>
    <col min="25" max="25" width="26" style="23" bestFit="1" customWidth="1"/>
    <col min="26" max="26" width="27.42578125" style="23" bestFit="1" customWidth="1"/>
    <col min="27" max="27" width="18.5703125" style="23" bestFit="1" customWidth="1"/>
    <col min="28" max="34" width="15.85546875" style="23" bestFit="1" customWidth="1"/>
    <col min="35" max="35" width="17" style="23" bestFit="1" customWidth="1"/>
    <col min="36" max="36" width="24.85546875" style="23" bestFit="1" customWidth="1"/>
    <col min="37" max="38" width="22.5703125" style="23" bestFit="1" customWidth="1"/>
    <col min="39" max="16384" width="11.42578125" style="23"/>
  </cols>
  <sheetData>
    <row r="1" spans="1:79" s="21" customFormat="1" x14ac:dyDescent="0.25">
      <c r="A1" s="36" t="s">
        <v>128</v>
      </c>
      <c r="B1" s="36"/>
      <c r="C1" s="35" t="s">
        <v>129</v>
      </c>
      <c r="D1" s="35"/>
      <c r="E1" s="35"/>
      <c r="F1" s="36" t="s">
        <v>55</v>
      </c>
      <c r="G1" s="36"/>
      <c r="H1" s="36"/>
      <c r="I1" s="35" t="s">
        <v>103</v>
      </c>
      <c r="J1" s="35"/>
      <c r="K1" s="35"/>
      <c r="L1" s="35"/>
      <c r="M1" s="35"/>
      <c r="N1" s="35"/>
      <c r="O1" s="35"/>
      <c r="P1" s="36" t="s">
        <v>102</v>
      </c>
      <c r="Q1" s="36"/>
      <c r="R1" s="36"/>
      <c r="S1" s="36"/>
      <c r="T1" s="36"/>
      <c r="U1" s="36"/>
      <c r="V1" s="36"/>
      <c r="W1" s="36"/>
      <c r="X1" s="36"/>
      <c r="Y1" s="35" t="s">
        <v>130</v>
      </c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6" t="s">
        <v>101</v>
      </c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5" t="s">
        <v>100</v>
      </c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</row>
    <row r="2" spans="1:79" s="21" customFormat="1" x14ac:dyDescent="0.25">
      <c r="A2" s="29" t="s">
        <v>49</v>
      </c>
      <c r="B2" s="29" t="s">
        <v>33</v>
      </c>
      <c r="C2" s="25" t="s">
        <v>50</v>
      </c>
      <c r="D2" s="25" t="s">
        <v>34</v>
      </c>
      <c r="E2" s="25" t="s">
        <v>35</v>
      </c>
      <c r="F2" s="29" t="s">
        <v>36</v>
      </c>
      <c r="G2" s="29" t="s">
        <v>37</v>
      </c>
      <c r="H2" s="29" t="s">
        <v>38</v>
      </c>
      <c r="I2" s="25" t="s">
        <v>51</v>
      </c>
      <c r="J2" s="25" t="s">
        <v>120</v>
      </c>
      <c r="K2" s="25" t="s">
        <v>121</v>
      </c>
      <c r="L2" s="25" t="s">
        <v>122</v>
      </c>
      <c r="M2" s="25" t="s">
        <v>58</v>
      </c>
      <c r="N2" s="25" t="s">
        <v>56</v>
      </c>
      <c r="O2" s="26" t="s">
        <v>57</v>
      </c>
      <c r="P2" s="29" t="s">
        <v>39</v>
      </c>
      <c r="Q2" s="29" t="s">
        <v>40</v>
      </c>
      <c r="R2" s="29" t="s">
        <v>41</v>
      </c>
      <c r="S2" s="29" t="s">
        <v>42</v>
      </c>
      <c r="T2" s="29" t="s">
        <v>43</v>
      </c>
      <c r="U2" s="29" t="s">
        <v>44</v>
      </c>
      <c r="V2" s="29" t="s">
        <v>45</v>
      </c>
      <c r="W2" s="29" t="s">
        <v>46</v>
      </c>
      <c r="X2" s="29" t="s">
        <v>47</v>
      </c>
      <c r="Y2" s="25" t="s">
        <v>52</v>
      </c>
      <c r="Z2" s="25" t="s">
        <v>53</v>
      </c>
      <c r="AA2" s="25" t="s">
        <v>54</v>
      </c>
      <c r="AB2" s="25" t="s">
        <v>109</v>
      </c>
      <c r="AC2" s="25" t="s">
        <v>110</v>
      </c>
      <c r="AD2" s="25" t="s">
        <v>111</v>
      </c>
      <c r="AE2" s="25" t="s">
        <v>112</v>
      </c>
      <c r="AF2" s="25" t="s">
        <v>113</v>
      </c>
      <c r="AG2" s="25" t="s">
        <v>114</v>
      </c>
      <c r="AH2" s="25" t="s">
        <v>115</v>
      </c>
      <c r="AI2" s="25" t="s">
        <v>116</v>
      </c>
      <c r="AJ2" s="25" t="s">
        <v>117</v>
      </c>
      <c r="AK2" s="25" t="s">
        <v>118</v>
      </c>
      <c r="AL2" s="25" t="s">
        <v>119</v>
      </c>
      <c r="AM2" s="29" t="s">
        <v>59</v>
      </c>
      <c r="AN2" s="29" t="s">
        <v>60</v>
      </c>
      <c r="AO2" s="29" t="s">
        <v>61</v>
      </c>
      <c r="AP2" s="29" t="s">
        <v>62</v>
      </c>
      <c r="AQ2" s="29" t="s">
        <v>63</v>
      </c>
      <c r="AR2" s="29" t="s">
        <v>64</v>
      </c>
      <c r="AS2" s="29" t="s">
        <v>65</v>
      </c>
      <c r="AT2" s="29" t="s">
        <v>66</v>
      </c>
      <c r="AU2" s="29" t="s">
        <v>67</v>
      </c>
      <c r="AV2" s="29" t="s">
        <v>68</v>
      </c>
      <c r="AW2" s="29" t="s">
        <v>69</v>
      </c>
      <c r="AX2" s="29" t="s">
        <v>70</v>
      </c>
      <c r="AY2" s="29" t="s">
        <v>71</v>
      </c>
      <c r="AZ2" s="29" t="s">
        <v>72</v>
      </c>
      <c r="BA2" s="29" t="s">
        <v>73</v>
      </c>
      <c r="BB2" s="29" t="s">
        <v>74</v>
      </c>
      <c r="BC2" s="29" t="s">
        <v>75</v>
      </c>
      <c r="BD2" s="29" t="s">
        <v>76</v>
      </c>
      <c r="BE2" s="29" t="s">
        <v>77</v>
      </c>
      <c r="BF2" s="29" t="s">
        <v>78</v>
      </c>
      <c r="BG2" s="25" t="s">
        <v>79</v>
      </c>
      <c r="BH2" s="25" t="s">
        <v>80</v>
      </c>
      <c r="BI2" s="25" t="s">
        <v>81</v>
      </c>
      <c r="BJ2" s="25" t="s">
        <v>82</v>
      </c>
      <c r="BK2" s="25" t="s">
        <v>83</v>
      </c>
      <c r="BL2" s="25" t="s">
        <v>84</v>
      </c>
      <c r="BM2" s="25" t="s">
        <v>85</v>
      </c>
      <c r="BN2" s="25" t="s">
        <v>86</v>
      </c>
      <c r="BO2" s="25" t="s">
        <v>87</v>
      </c>
      <c r="BP2" s="25" t="s">
        <v>88</v>
      </c>
      <c r="BQ2" s="25" t="s">
        <v>89</v>
      </c>
      <c r="BR2" s="25" t="s">
        <v>90</v>
      </c>
      <c r="BS2" s="25" t="s">
        <v>91</v>
      </c>
      <c r="BT2" s="25" t="s">
        <v>92</v>
      </c>
      <c r="BU2" s="25" t="s">
        <v>93</v>
      </c>
      <c r="BV2" s="25" t="s">
        <v>94</v>
      </c>
      <c r="BW2" s="25" t="s">
        <v>95</v>
      </c>
      <c r="BX2" s="25" t="s">
        <v>96</v>
      </c>
      <c r="BY2" s="25" t="s">
        <v>97</v>
      </c>
      <c r="BZ2" s="25" t="s">
        <v>98</v>
      </c>
      <c r="CA2" s="25" t="s">
        <v>99</v>
      </c>
    </row>
    <row r="3" spans="1:79" x14ac:dyDescent="0.25">
      <c r="A3" s="31" t="s">
        <v>48</v>
      </c>
      <c r="B3" s="31">
        <v>1</v>
      </c>
      <c r="C3" s="27">
        <v>21.906855886468136</v>
      </c>
      <c r="D3" s="27">
        <v>87.596581539751995</v>
      </c>
      <c r="E3" s="27">
        <v>49.463917232519307</v>
      </c>
      <c r="F3" s="30">
        <v>76.349999999999994</v>
      </c>
      <c r="G3" s="30">
        <v>4.29</v>
      </c>
      <c r="H3" s="30">
        <v>45.52</v>
      </c>
      <c r="I3" s="27">
        <v>0</v>
      </c>
      <c r="J3" s="27">
        <v>8.2399213372664804</v>
      </c>
      <c r="K3" s="27">
        <v>87.596581539751995</v>
      </c>
      <c r="L3" s="27">
        <v>3.7507639849454208</v>
      </c>
      <c r="M3" s="27">
        <v>0.42474216132545278</v>
      </c>
      <c r="N3" s="27">
        <v>2.9939858490566035E-2</v>
      </c>
      <c r="O3" s="27">
        <v>145.73074072326887</v>
      </c>
      <c r="P3" s="30">
        <v>6.8164660619468931</v>
      </c>
      <c r="Q3" s="30">
        <v>0.62291166663931885</v>
      </c>
      <c r="R3" s="30">
        <v>17.547869854522506</v>
      </c>
      <c r="S3" s="30">
        <v>2.9524268091842005</v>
      </c>
      <c r="T3" s="30">
        <v>92.803181772541933</v>
      </c>
      <c r="U3" s="30">
        <v>10.250024457772641</v>
      </c>
      <c r="V3" s="30">
        <v>39.117539207928729</v>
      </c>
      <c r="W3" s="30">
        <v>0.44608313993308796</v>
      </c>
      <c r="X3" s="30">
        <v>0.28163657708122308</v>
      </c>
      <c r="Y3" s="27">
        <v>1.3756000000000004</v>
      </c>
      <c r="Z3" s="27">
        <v>1.6646000000000001</v>
      </c>
      <c r="AA3" s="27">
        <v>10.5</v>
      </c>
      <c r="AB3" s="27">
        <v>58.604766123316864</v>
      </c>
      <c r="AC3" s="27">
        <v>4.8630402928521317</v>
      </c>
      <c r="AD3" s="27">
        <v>0.45095673434428529</v>
      </c>
      <c r="AE3" s="27">
        <v>33.499625576968747</v>
      </c>
      <c r="AF3" s="27">
        <v>82.717256703788507</v>
      </c>
      <c r="AG3" s="27">
        <v>94.287364578320975</v>
      </c>
      <c r="AH3" s="27">
        <v>95.222919593831151</v>
      </c>
      <c r="AI3" s="27">
        <v>110</v>
      </c>
      <c r="AJ3" s="27">
        <v>74.698795180722882</v>
      </c>
      <c r="AK3" s="27">
        <v>60</v>
      </c>
      <c r="AL3" s="27">
        <v>56.000000000000007</v>
      </c>
      <c r="AM3" s="30">
        <v>98.369548878307739</v>
      </c>
      <c r="AN3" s="30">
        <v>50.628395543409546</v>
      </c>
      <c r="AO3" s="30">
        <v>227.90108523081321</v>
      </c>
      <c r="AP3" s="30">
        <v>41.90357532585292</v>
      </c>
      <c r="AQ3" s="30">
        <v>29.979400244516651</v>
      </c>
      <c r="AR3" s="30">
        <v>119.70194377780464</v>
      </c>
      <c r="AS3" s="30">
        <v>37.633634455214406</v>
      </c>
      <c r="AT3" s="30">
        <v>32.18332649606328</v>
      </c>
      <c r="AU3" s="30">
        <v>45.839412433545739</v>
      </c>
      <c r="AV3" s="30">
        <v>13.669779596142703</v>
      </c>
      <c r="AW3" s="30">
        <v>34.193443265929467</v>
      </c>
      <c r="AX3" s="30">
        <v>37.929964750658556</v>
      </c>
      <c r="AY3" s="30">
        <v>4.1147914790360609</v>
      </c>
      <c r="AZ3" s="30">
        <v>48.437187904670921</v>
      </c>
      <c r="BA3" s="30">
        <v>44.853263485636937</v>
      </c>
      <c r="BB3" s="30">
        <v>83.553368680657343</v>
      </c>
      <c r="BC3" s="30">
        <v>47.619327569187277</v>
      </c>
      <c r="BD3" s="30">
        <v>334.12093856957813</v>
      </c>
      <c r="BE3" s="30">
        <v>665.87906143042187</v>
      </c>
      <c r="BF3" s="30">
        <v>0.50177420784463367</v>
      </c>
      <c r="BG3" s="27">
        <v>0.30049972693158755</v>
      </c>
      <c r="BH3" s="27">
        <v>7.8849335836417787</v>
      </c>
      <c r="BI3" s="27">
        <v>3.2889355785167664</v>
      </c>
      <c r="BJ3" s="27">
        <v>36.81423351335944</v>
      </c>
      <c r="BK3" s="27">
        <v>0.8631376311219997</v>
      </c>
      <c r="BL3" s="27">
        <v>32.300169775276963</v>
      </c>
      <c r="BM3" s="27">
        <v>6.1893129163564788</v>
      </c>
      <c r="BN3" s="27">
        <v>2.7676714971894376</v>
      </c>
      <c r="BO3" s="27">
        <v>1.9039970849064991</v>
      </c>
      <c r="BP3" s="27">
        <v>0.16877890544766949</v>
      </c>
      <c r="BQ3" s="27">
        <v>0.18008127384677394</v>
      </c>
      <c r="BR3" s="27">
        <v>5.15510190904235</v>
      </c>
      <c r="BS3" s="27">
        <v>0.73032767642644003</v>
      </c>
      <c r="BT3" s="27">
        <v>0.1587202082538951</v>
      </c>
      <c r="BU3" s="27">
        <v>0.20316134177432044</v>
      </c>
      <c r="BV3" s="27">
        <v>0.61893163974380283</v>
      </c>
      <c r="BW3" s="27">
        <v>20.72017635583493</v>
      </c>
      <c r="BX3" s="27">
        <v>40.445455688243982</v>
      </c>
      <c r="BY3" s="27">
        <v>38.834367955921117</v>
      </c>
      <c r="BZ3" s="27">
        <v>6.2066990669425888</v>
      </c>
      <c r="CA3" s="27">
        <v>32.627668888978526</v>
      </c>
    </row>
    <row r="4" spans="1:79" x14ac:dyDescent="0.25">
      <c r="A4" s="31" t="s">
        <v>48</v>
      </c>
      <c r="B4" s="31">
        <v>2</v>
      </c>
      <c r="C4" s="27">
        <v>22.820871651339473</v>
      </c>
      <c r="D4" s="27">
        <v>87.616298718246099</v>
      </c>
      <c r="E4" s="27">
        <v>51.549593399370721</v>
      </c>
      <c r="F4" s="30">
        <v>73.88</v>
      </c>
      <c r="G4" s="30">
        <v>4.42</v>
      </c>
      <c r="H4" s="30">
        <v>45.02</v>
      </c>
      <c r="I4" s="27">
        <v>0</v>
      </c>
      <c r="J4" s="27">
        <v>9.0782677791021218</v>
      </c>
      <c r="K4" s="27">
        <v>87.616298718246099</v>
      </c>
      <c r="L4" s="27">
        <v>3.163969222605397</v>
      </c>
      <c r="M4" s="27">
        <v>0.40715649521710745</v>
      </c>
      <c r="N4" s="27">
        <v>2.3373840994278951E-2</v>
      </c>
      <c r="O4" s="27">
        <v>145.34891393502826</v>
      </c>
      <c r="P4" s="30">
        <v>6.0463759930396659</v>
      </c>
      <c r="Q4" s="30">
        <v>0.62826815413031634</v>
      </c>
      <c r="R4" s="30">
        <v>18.346708444643937</v>
      </c>
      <c r="S4" s="30">
        <v>2.6196451491698127</v>
      </c>
      <c r="T4" s="30">
        <v>60.67484553834273</v>
      </c>
      <c r="U4" s="30">
        <v>8.9592966862404815</v>
      </c>
      <c r="V4" s="30">
        <v>36.744887742498342</v>
      </c>
      <c r="W4" s="30">
        <v>0.46853998342090736</v>
      </c>
      <c r="X4" s="30">
        <v>0.336373718219939</v>
      </c>
      <c r="Y4" s="27">
        <v>1.4382000000000001</v>
      </c>
      <c r="Z4" s="27">
        <v>1.6610000000000014</v>
      </c>
      <c r="AA4" s="27">
        <v>10</v>
      </c>
      <c r="AB4" s="27">
        <v>58.297118897033961</v>
      </c>
      <c r="AC4" s="27">
        <v>6.5183499407281316</v>
      </c>
      <c r="AD4" s="27">
        <v>0.32197128721629342</v>
      </c>
      <c r="AE4" s="27">
        <v>43.492878383554441</v>
      </c>
      <c r="AF4" s="27">
        <v>78.147873753443648</v>
      </c>
      <c r="AG4" s="27">
        <v>93.100208349291208</v>
      </c>
      <c r="AH4" s="27">
        <v>93.837213196258901</v>
      </c>
      <c r="AI4" s="27">
        <v>110</v>
      </c>
      <c r="AJ4" s="27">
        <v>70.909090909090907</v>
      </c>
      <c r="AK4" s="27">
        <v>64</v>
      </c>
      <c r="AL4" s="27">
        <v>60</v>
      </c>
      <c r="AM4" s="30">
        <v>103.91091693137888</v>
      </c>
      <c r="AN4" s="30">
        <v>49.053799596415338</v>
      </c>
      <c r="AO4" s="30">
        <v>239.38232269304157</v>
      </c>
      <c r="AP4" s="30">
        <v>38.255171209050879</v>
      </c>
      <c r="AQ4" s="30">
        <v>28.679041838579582</v>
      </c>
      <c r="AR4" s="30">
        <v>117.36671858802033</v>
      </c>
      <c r="AS4" s="30">
        <v>36.894168266650425</v>
      </c>
      <c r="AT4" s="30">
        <v>32.637922425097834</v>
      </c>
      <c r="AU4" s="30">
        <v>43.007529524545852</v>
      </c>
      <c r="AV4" s="30">
        <v>14.425587590167488</v>
      </c>
      <c r="AW4" s="30">
        <v>31.25608708034526</v>
      </c>
      <c r="AX4" s="30">
        <v>37.291068956551044</v>
      </c>
      <c r="AY4" s="30">
        <v>3.5897952401404361</v>
      </c>
      <c r="AZ4" s="30">
        <v>50.551052550667464</v>
      </c>
      <c r="BA4" s="30">
        <v>44.261262010216406</v>
      </c>
      <c r="BB4" s="30">
        <v>82.910279017932183</v>
      </c>
      <c r="BC4" s="30">
        <v>44.640385189000625</v>
      </c>
      <c r="BD4" s="30">
        <v>328.81705306973817</v>
      </c>
      <c r="BE4" s="30">
        <v>671.18294693026189</v>
      </c>
      <c r="BF4" s="30">
        <v>0.48990674535702011</v>
      </c>
      <c r="BG4" s="27">
        <v>0.28652878092233858</v>
      </c>
      <c r="BH4" s="27">
        <v>7.7631805032877921</v>
      </c>
      <c r="BI4" s="27">
        <v>3.3246214017330944</v>
      </c>
      <c r="BJ4" s="27">
        <v>36.798124551395546</v>
      </c>
      <c r="BK4" s="27">
        <v>0.91230132725978164</v>
      </c>
      <c r="BL4" s="27">
        <v>32.095253154339382</v>
      </c>
      <c r="BM4" s="27">
        <v>6.0508629553836695</v>
      </c>
      <c r="BN4" s="27">
        <v>2.8105903246659261</v>
      </c>
      <c r="BO4" s="27">
        <v>1.8896737622436512</v>
      </c>
      <c r="BP4" s="27">
        <v>0.17562201319973106</v>
      </c>
      <c r="BQ4" s="27">
        <v>0.18908566303773983</v>
      </c>
      <c r="BR4" s="27">
        <v>5.3108531057293957</v>
      </c>
      <c r="BS4" s="27">
        <v>0.77891995220946963</v>
      </c>
      <c r="BT4" s="27">
        <v>0.18659884298877477</v>
      </c>
      <c r="BU4" s="27">
        <v>0.22001106088251512</v>
      </c>
      <c r="BV4" s="27">
        <v>0.68357249764755734</v>
      </c>
      <c r="BW4" s="27">
        <v>20.938738175696237</v>
      </c>
      <c r="BX4" s="27">
        <v>40.528156010918508</v>
      </c>
      <c r="BY4" s="27">
        <v>38.533105813385269</v>
      </c>
      <c r="BZ4" s="27">
        <v>6.0756318028573846</v>
      </c>
      <c r="CA4" s="27">
        <v>32.457474010527889</v>
      </c>
    </row>
    <row r="5" spans="1:79" x14ac:dyDescent="0.25">
      <c r="A5" s="31" t="s">
        <v>48</v>
      </c>
      <c r="B5" s="31">
        <v>3</v>
      </c>
      <c r="C5" s="27">
        <v>24.082775167449768</v>
      </c>
      <c r="D5" s="27">
        <v>87.809767671739607</v>
      </c>
      <c r="E5" s="27">
        <v>54.525654383136832</v>
      </c>
      <c r="F5" s="30">
        <v>75.48</v>
      </c>
      <c r="G5" s="30">
        <v>4.4000000000000004</v>
      </c>
      <c r="H5" s="30">
        <v>45.42</v>
      </c>
      <c r="I5" s="27">
        <v>0</v>
      </c>
      <c r="J5" s="27">
        <v>9.774115788307892</v>
      </c>
      <c r="K5" s="27">
        <v>87.809767671739607</v>
      </c>
      <c r="L5" s="27">
        <v>2.99815961184532</v>
      </c>
      <c r="M5" s="27">
        <v>0.37936923365411923</v>
      </c>
      <c r="N5" s="27">
        <v>2.3512998610835487E-2</v>
      </c>
      <c r="O5" s="27">
        <v>148.67341068339664</v>
      </c>
      <c r="P5" s="30">
        <v>6.8484253208023542</v>
      </c>
      <c r="Q5" s="30">
        <v>0.71629444772201556</v>
      </c>
      <c r="R5" s="30">
        <v>21.420288623254912</v>
      </c>
      <c r="S5" s="30">
        <v>2.9933431970708435</v>
      </c>
      <c r="T5" s="30">
        <v>86.236402339833518</v>
      </c>
      <c r="U5" s="30">
        <v>9.7504005859574541</v>
      </c>
      <c r="V5" s="30">
        <v>43.04441168090554</v>
      </c>
      <c r="W5" s="30">
        <v>0.42469378035602218</v>
      </c>
      <c r="X5" s="30">
        <v>0.32652187009790956</v>
      </c>
      <c r="Y5" s="27">
        <v>1.4182000000000006</v>
      </c>
      <c r="Z5" s="27">
        <v>1.6630000000000003</v>
      </c>
      <c r="AA5" s="27">
        <v>10.5</v>
      </c>
      <c r="AB5" s="27">
        <v>58.297118897033961</v>
      </c>
      <c r="AC5" s="27">
        <v>6.5183499407281316</v>
      </c>
      <c r="AD5" s="27">
        <v>0.32197128721629342</v>
      </c>
      <c r="AE5" s="27">
        <v>43.492878383554441</v>
      </c>
      <c r="AF5" s="27">
        <v>78.147873753443648</v>
      </c>
      <c r="AG5" s="27">
        <v>93.100208349291208</v>
      </c>
      <c r="AH5" s="27">
        <v>93.837213196258901</v>
      </c>
      <c r="AI5" s="27">
        <v>148</v>
      </c>
      <c r="AJ5" s="27">
        <v>82.432432432432435</v>
      </c>
      <c r="AK5" s="27">
        <v>63.636363636363633</v>
      </c>
      <c r="AL5" s="27">
        <v>50.909090909090907</v>
      </c>
      <c r="AM5" s="30">
        <v>101.79038339260684</v>
      </c>
      <c r="AN5" s="30">
        <v>54.067995272772762</v>
      </c>
      <c r="AO5" s="30">
        <v>232.78291538893984</v>
      </c>
      <c r="AP5" s="30">
        <v>41.09246900027987</v>
      </c>
      <c r="AQ5" s="30">
        <v>29.310705324809465</v>
      </c>
      <c r="AR5" s="30">
        <v>117.26849316686538</v>
      </c>
      <c r="AS5" s="30">
        <v>37.72038434694602</v>
      </c>
      <c r="AT5" s="30">
        <v>32.871045457841298</v>
      </c>
      <c r="AU5" s="30">
        <v>43.578475043063975</v>
      </c>
      <c r="AV5" s="30">
        <v>15.590648503530192</v>
      </c>
      <c r="AW5" s="30">
        <v>32.171398562356359</v>
      </c>
      <c r="AX5" s="30">
        <v>37.179798048316464</v>
      </c>
      <c r="AY5" s="30">
        <v>3.6187054841972168</v>
      </c>
      <c r="AZ5" s="30">
        <v>48.680030570982829</v>
      </c>
      <c r="BA5" s="30">
        <v>43.59688359103464</v>
      </c>
      <c r="BB5" s="30">
        <v>81.253699852634185</v>
      </c>
      <c r="BC5" s="30">
        <v>45.62315201768903</v>
      </c>
      <c r="BD5" s="30">
        <v>326.98335923660989</v>
      </c>
      <c r="BE5" s="30">
        <v>673.01664076339</v>
      </c>
      <c r="BF5" s="30">
        <v>0.48584736161310793</v>
      </c>
      <c r="BG5" s="27">
        <v>0.28448929829293301</v>
      </c>
      <c r="BH5" s="27">
        <v>7.834363017890607</v>
      </c>
      <c r="BI5" s="27">
        <v>3.3182697811385462</v>
      </c>
      <c r="BJ5" s="27">
        <v>36.863880253769175</v>
      </c>
      <c r="BK5" s="27">
        <v>0.84954659495544205</v>
      </c>
      <c r="BL5" s="27">
        <v>32.304216141371555</v>
      </c>
      <c r="BM5" s="27">
        <v>6.1173046423555482</v>
      </c>
      <c r="BN5" s="27">
        <v>2.7097927247963884</v>
      </c>
      <c r="BO5" s="27">
        <v>1.8898955222480873</v>
      </c>
      <c r="BP5" s="27">
        <v>0.17214144045038254</v>
      </c>
      <c r="BQ5" s="27">
        <v>0.18322675269654151</v>
      </c>
      <c r="BR5" s="27">
        <v>5.1957293450709088</v>
      </c>
      <c r="BS5" s="27">
        <v>0.79024230752196867</v>
      </c>
      <c r="BT5" s="27">
        <v>0.17666424425453553</v>
      </c>
      <c r="BU5" s="27">
        <v>0.21141726832689364</v>
      </c>
      <c r="BV5" s="27">
        <v>0.63175928008720827</v>
      </c>
      <c r="BW5" s="27">
        <v>20.68459295209718</v>
      </c>
      <c r="BX5" s="27">
        <v>40.524532423703853</v>
      </c>
      <c r="BY5" s="27">
        <v>38.790874624198949</v>
      </c>
      <c r="BZ5" s="27">
        <v>6.137852798122478</v>
      </c>
      <c r="CA5" s="27">
        <v>32.653021826076476</v>
      </c>
    </row>
    <row r="6" spans="1:79" x14ac:dyDescent="0.25">
      <c r="A6" s="31" t="s">
        <v>48</v>
      </c>
      <c r="B6" s="31">
        <v>4</v>
      </c>
      <c r="C6" s="27">
        <v>23.939999999999998</v>
      </c>
      <c r="D6" s="27">
        <v>87.921058888859704</v>
      </c>
      <c r="E6" s="27">
        <v>54.287376194142709</v>
      </c>
      <c r="F6" s="30">
        <v>74.239999999999995</v>
      </c>
      <c r="G6" s="30">
        <v>4.46</v>
      </c>
      <c r="H6" s="30">
        <v>45.16</v>
      </c>
      <c r="I6" s="27">
        <v>0</v>
      </c>
      <c r="J6" s="27">
        <v>8.3785006736339476</v>
      </c>
      <c r="K6" s="27">
        <v>87.921058888859704</v>
      </c>
      <c r="L6" s="27">
        <v>2.8245033112583982</v>
      </c>
      <c r="M6" s="27">
        <v>0.41664301456375652</v>
      </c>
      <c r="N6" s="27">
        <v>2.6744617815524393E-2</v>
      </c>
      <c r="O6" s="27">
        <v>146.58435511389794</v>
      </c>
      <c r="P6" s="30">
        <v>6.9629246173237682</v>
      </c>
      <c r="Q6" s="30">
        <v>0.86431019397620112</v>
      </c>
      <c r="R6" s="30">
        <v>25.212586342302586</v>
      </c>
      <c r="S6" s="30">
        <v>3.0505740976738212</v>
      </c>
      <c r="T6" s="30">
        <v>68.009013810940317</v>
      </c>
      <c r="U6" s="30">
        <v>13.636597563015151</v>
      </c>
      <c r="V6" s="30">
        <v>50.960649880747631</v>
      </c>
      <c r="W6" s="30">
        <v>0.54270427456201931</v>
      </c>
      <c r="X6" s="30">
        <v>0.4523135629317413</v>
      </c>
      <c r="Y6" s="27">
        <v>1.410666666666667</v>
      </c>
      <c r="Z6" s="27">
        <v>1.6628666666666672</v>
      </c>
      <c r="AA6" s="27">
        <v>10</v>
      </c>
      <c r="AB6" s="27">
        <v>58.604766123316864</v>
      </c>
      <c r="AC6" s="27">
        <v>4.8630402928521317</v>
      </c>
      <c r="AD6" s="27">
        <v>0.45095673434428529</v>
      </c>
      <c r="AE6" s="27">
        <v>33.499625576968747</v>
      </c>
      <c r="AF6" s="27">
        <v>82.717256703788507</v>
      </c>
      <c r="AG6" s="27">
        <v>94.287364578320975</v>
      </c>
      <c r="AH6" s="27">
        <v>95.222919593831151</v>
      </c>
      <c r="AI6" s="27">
        <v>148</v>
      </c>
      <c r="AJ6" s="27">
        <v>79.729729729729726</v>
      </c>
      <c r="AK6" s="27">
        <v>54.54545454545454</v>
      </c>
      <c r="AL6" s="27">
        <v>54.54545454545454</v>
      </c>
      <c r="AM6" s="30">
        <v>103.73589379395219</v>
      </c>
      <c r="AN6" s="30">
        <v>52.352087258657903</v>
      </c>
      <c r="AO6" s="30">
        <v>236.95494940510414</v>
      </c>
      <c r="AP6" s="30">
        <v>40.605690388465405</v>
      </c>
      <c r="AQ6" s="30">
        <v>29.46637452317351</v>
      </c>
      <c r="AR6" s="30">
        <v>118.00575764727282</v>
      </c>
      <c r="AS6" s="30">
        <v>37.433645532740158</v>
      </c>
      <c r="AT6" s="30">
        <v>32.365531931909395</v>
      </c>
      <c r="AU6" s="30">
        <v>42.974177923730657</v>
      </c>
      <c r="AV6" s="30">
        <v>13.172449735486589</v>
      </c>
      <c r="AW6" s="30">
        <v>32.022525339977321</v>
      </c>
      <c r="AX6" s="30">
        <v>36.634527807702455</v>
      </c>
      <c r="AY6" s="30">
        <v>3.3679375735894248</v>
      </c>
      <c r="AZ6" s="30">
        <v>50.80270153468993</v>
      </c>
      <c r="BA6" s="30">
        <v>42.993169657633992</v>
      </c>
      <c r="BB6" s="30">
        <v>80.497751844638913</v>
      </c>
      <c r="BC6" s="30">
        <v>44.877233301972794</v>
      </c>
      <c r="BD6" s="30">
        <v>326.07334177614115</v>
      </c>
      <c r="BE6" s="30">
        <v>673.92665822385879</v>
      </c>
      <c r="BF6" s="30">
        <v>0.48384099040615347</v>
      </c>
      <c r="BG6" s="27">
        <v>0.29415196485253414</v>
      </c>
      <c r="BH6" s="27">
        <v>7.8986070798667924</v>
      </c>
      <c r="BI6" s="27">
        <v>3.3289786509150487</v>
      </c>
      <c r="BJ6" s="27">
        <v>36.830366023088636</v>
      </c>
      <c r="BK6" s="27">
        <v>0.87256203284592715</v>
      </c>
      <c r="BL6" s="27">
        <v>32.211816619493526</v>
      </c>
      <c r="BM6" s="27">
        <v>6.0825269694727409</v>
      </c>
      <c r="BN6" s="27">
        <v>2.7850238560111436</v>
      </c>
      <c r="BO6" s="27">
        <v>1.8865144824699995</v>
      </c>
      <c r="BP6" s="27">
        <v>0.17109101296634649</v>
      </c>
      <c r="BQ6" s="27">
        <v>0.18749866538855758</v>
      </c>
      <c r="BR6" s="27">
        <v>5.1440693071261121</v>
      </c>
      <c r="BS6" s="27">
        <v>0.75627781302125807</v>
      </c>
      <c r="BT6" s="27">
        <v>0.19240611196299226</v>
      </c>
      <c r="BU6" s="27">
        <v>0.22014459466925307</v>
      </c>
      <c r="BV6" s="27">
        <v>0.61967325288710307</v>
      </c>
      <c r="BW6" s="27">
        <v>20.823885040857729</v>
      </c>
      <c r="BX6" s="27">
        <v>40.494757841818881</v>
      </c>
      <c r="BY6" s="27">
        <v>38.681357117323401</v>
      </c>
      <c r="BZ6" s="27">
        <v>6.1060433729005386</v>
      </c>
      <c r="CA6" s="27">
        <v>32.575313744422864</v>
      </c>
    </row>
    <row r="9" spans="1:79" ht="15" customHeight="1" x14ac:dyDescent="0.25">
      <c r="A9" s="38" t="s">
        <v>132</v>
      </c>
      <c r="B9" s="39" t="s">
        <v>133</v>
      </c>
      <c r="C9" s="40"/>
    </row>
  </sheetData>
  <mergeCells count="9">
    <mergeCell ref="B9:C9"/>
    <mergeCell ref="BG1:CA1"/>
    <mergeCell ref="AM1:BF1"/>
    <mergeCell ref="P1:X1"/>
    <mergeCell ref="F1:H1"/>
    <mergeCell ref="A1:B1"/>
    <mergeCell ref="C1:E1"/>
    <mergeCell ref="I1:O1"/>
    <mergeCell ref="Y1:AL1"/>
  </mergeCells>
  <phoneticPr fontId="1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4A190-EF4D-457B-8FFF-D12948BA067E}">
  <dimension ref="A1:BE6"/>
  <sheetViews>
    <sheetView tabSelected="1" workbookViewId="0">
      <selection activeCell="A9" sqref="A9"/>
    </sheetView>
  </sheetViews>
  <sheetFormatPr baseColWidth="10" defaultRowHeight="15" x14ac:dyDescent="0.25"/>
  <cols>
    <col min="1" max="1" width="19.28515625" bestFit="1" customWidth="1"/>
    <col min="4" max="4" width="17.85546875" bestFit="1" customWidth="1"/>
    <col min="5" max="5" width="28.5703125" bestFit="1" customWidth="1"/>
    <col min="6" max="6" width="18.7109375" bestFit="1" customWidth="1"/>
    <col min="7" max="7" width="18.28515625" bestFit="1" customWidth="1"/>
    <col min="8" max="8" width="18.42578125" bestFit="1" customWidth="1"/>
    <col min="9" max="9" width="38" customWidth="1"/>
    <col min="31" max="31" width="12.5703125" bestFit="1" customWidth="1"/>
    <col min="50" max="50" width="16.7109375" bestFit="1" customWidth="1"/>
    <col min="51" max="51" width="14.7109375" bestFit="1" customWidth="1"/>
  </cols>
  <sheetData>
    <row r="1" spans="1:57" s="21" customFormat="1" x14ac:dyDescent="0.25">
      <c r="A1" s="37" t="s">
        <v>128</v>
      </c>
      <c r="B1" s="37"/>
      <c r="C1" s="35" t="s">
        <v>123</v>
      </c>
      <c r="D1" s="35"/>
      <c r="E1" s="35"/>
      <c r="F1" s="35"/>
      <c r="G1" s="35"/>
      <c r="H1" s="35"/>
      <c r="I1" s="35"/>
      <c r="J1" s="37" t="s">
        <v>55</v>
      </c>
      <c r="K1" s="37"/>
      <c r="L1" s="37"/>
      <c r="M1" s="35" t="s">
        <v>101</v>
      </c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7" t="s">
        <v>124</v>
      </c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</row>
    <row r="2" spans="1:57" s="21" customFormat="1" x14ac:dyDescent="0.25">
      <c r="A2" s="24" t="s">
        <v>108</v>
      </c>
      <c r="B2" s="24" t="s">
        <v>33</v>
      </c>
      <c r="C2" s="25" t="s">
        <v>104</v>
      </c>
      <c r="D2" s="25" t="s">
        <v>127</v>
      </c>
      <c r="E2" s="25" t="s">
        <v>131</v>
      </c>
      <c r="F2" s="25" t="s">
        <v>126</v>
      </c>
      <c r="G2" s="25" t="s">
        <v>58</v>
      </c>
      <c r="H2" s="25" t="s">
        <v>125</v>
      </c>
      <c r="I2" s="26" t="s">
        <v>57</v>
      </c>
      <c r="J2" s="24" t="s">
        <v>105</v>
      </c>
      <c r="K2" s="24" t="s">
        <v>106</v>
      </c>
      <c r="L2" s="24" t="s">
        <v>107</v>
      </c>
      <c r="M2" s="25" t="s">
        <v>59</v>
      </c>
      <c r="N2" s="25" t="s">
        <v>60</v>
      </c>
      <c r="O2" s="25" t="s">
        <v>61</v>
      </c>
      <c r="P2" s="25" t="s">
        <v>62</v>
      </c>
      <c r="Q2" s="25" t="s">
        <v>63</v>
      </c>
      <c r="R2" s="25" t="s">
        <v>64</v>
      </c>
      <c r="S2" s="25" t="s">
        <v>65</v>
      </c>
      <c r="T2" s="25" t="s">
        <v>66</v>
      </c>
      <c r="U2" s="25" t="s">
        <v>67</v>
      </c>
      <c r="V2" s="25" t="s">
        <v>68</v>
      </c>
      <c r="W2" s="25" t="s">
        <v>69</v>
      </c>
      <c r="X2" s="25" t="s">
        <v>70</v>
      </c>
      <c r="Y2" s="25" t="s">
        <v>71</v>
      </c>
      <c r="Z2" s="25" t="s">
        <v>72</v>
      </c>
      <c r="AA2" s="25" t="s">
        <v>73</v>
      </c>
      <c r="AB2" s="25" t="s">
        <v>74</v>
      </c>
      <c r="AC2" s="25" t="s">
        <v>75</v>
      </c>
      <c r="AD2" s="25" t="s">
        <v>76</v>
      </c>
      <c r="AE2" s="25" t="s">
        <v>77</v>
      </c>
      <c r="AF2" s="25" t="s">
        <v>78</v>
      </c>
      <c r="AG2" s="24" t="s">
        <v>79</v>
      </c>
      <c r="AH2" s="24" t="s">
        <v>80</v>
      </c>
      <c r="AI2" s="24" t="s">
        <v>81</v>
      </c>
      <c r="AJ2" s="24" t="s">
        <v>82</v>
      </c>
      <c r="AK2" s="24" t="s">
        <v>83</v>
      </c>
      <c r="AL2" s="24" t="s">
        <v>84</v>
      </c>
      <c r="AM2" s="24" t="s">
        <v>85</v>
      </c>
      <c r="AN2" s="24" t="s">
        <v>86</v>
      </c>
      <c r="AO2" s="24" t="s">
        <v>87</v>
      </c>
      <c r="AP2" s="24" t="s">
        <v>88</v>
      </c>
      <c r="AQ2" s="24" t="s">
        <v>89</v>
      </c>
      <c r="AR2" s="24" t="s">
        <v>90</v>
      </c>
      <c r="AS2" s="24" t="s">
        <v>91</v>
      </c>
      <c r="AT2" s="24" t="s">
        <v>92</v>
      </c>
      <c r="AU2" s="24" t="s">
        <v>93</v>
      </c>
      <c r="AV2" s="24" t="s">
        <v>94</v>
      </c>
      <c r="AW2" s="24" t="s">
        <v>95</v>
      </c>
      <c r="AX2" s="24" t="s">
        <v>96</v>
      </c>
      <c r="AY2" s="24" t="s">
        <v>97</v>
      </c>
      <c r="AZ2" s="24" t="s">
        <v>98</v>
      </c>
      <c r="BA2" s="24" t="s">
        <v>99</v>
      </c>
    </row>
    <row r="3" spans="1:57" x14ac:dyDescent="0.25">
      <c r="A3" s="32" t="s">
        <v>134</v>
      </c>
      <c r="B3" s="32">
        <v>1</v>
      </c>
      <c r="C3" s="27">
        <v>8.0000000000001048</v>
      </c>
      <c r="D3" s="27">
        <v>6.5074001438391234</v>
      </c>
      <c r="E3" s="27">
        <v>41.91416493448201</v>
      </c>
      <c r="F3" s="27">
        <v>4.0789552239352282</v>
      </c>
      <c r="G3" s="27">
        <v>0.19290203987189897</v>
      </c>
      <c r="H3" s="27">
        <v>0.3372384937238494</v>
      </c>
      <c r="I3" s="27">
        <v>131.81336902569114</v>
      </c>
      <c r="J3" s="28">
        <v>77.540000000000006</v>
      </c>
      <c r="K3" s="28">
        <v>2.84</v>
      </c>
      <c r="L3" s="28">
        <v>31.52</v>
      </c>
      <c r="M3" s="27">
        <v>101.1615521045579</v>
      </c>
      <c r="N3" s="27">
        <v>53.310544009100262</v>
      </c>
      <c r="O3" s="27">
        <v>226.37934634975525</v>
      </c>
      <c r="P3" s="27">
        <v>45.420610736069349</v>
      </c>
      <c r="Q3" s="27">
        <v>31.689450859612009</v>
      </c>
      <c r="R3" s="27">
        <v>127.10692676446403</v>
      </c>
      <c r="S3" s="27">
        <v>43.123597197139958</v>
      </c>
      <c r="T3" s="27">
        <v>34.882648250362273</v>
      </c>
      <c r="U3" s="27">
        <v>47.987174082329553</v>
      </c>
      <c r="V3" s="27">
        <v>18.430855888887365</v>
      </c>
      <c r="W3" s="27">
        <v>24.380011566337799</v>
      </c>
      <c r="X3" s="27">
        <v>36.802082061819512</v>
      </c>
      <c r="Y3" s="27">
        <v>3.02825466769665</v>
      </c>
      <c r="Z3" s="27">
        <v>58.406167810229007</v>
      </c>
      <c r="AA3" s="27">
        <v>37.357174684262226</v>
      </c>
      <c r="AB3" s="27">
        <v>70.512815379251194</v>
      </c>
      <c r="AC3" s="27">
        <v>39.052219952571598</v>
      </c>
      <c r="AD3" s="27">
        <v>319.97176261258215</v>
      </c>
      <c r="AE3" s="27">
        <v>680.0282373874179</v>
      </c>
      <c r="AF3" s="27">
        <v>0.47052717081554291</v>
      </c>
      <c r="AG3" s="28">
        <v>0.2578769456167686</v>
      </c>
      <c r="AH3" s="28">
        <v>6.6200344956385813</v>
      </c>
      <c r="AI3" s="28">
        <v>3.2852966597909865</v>
      </c>
      <c r="AJ3" s="28">
        <v>34.19648710364261</v>
      </c>
      <c r="AK3" s="28">
        <v>0.6668911479979106</v>
      </c>
      <c r="AL3" s="28">
        <v>32.028401716365934</v>
      </c>
      <c r="AM3" s="28">
        <v>6.574217512399894</v>
      </c>
      <c r="AN3" s="28">
        <v>3.4746260829450648</v>
      </c>
      <c r="AO3" s="28">
        <v>2.2339925620228396</v>
      </c>
      <c r="AP3" s="28">
        <v>0.22186199904021495</v>
      </c>
      <c r="AQ3" s="28">
        <v>0.23102790202747195</v>
      </c>
      <c r="AR3" s="28">
        <v>7.1381347816452569</v>
      </c>
      <c r="AS3" s="28">
        <v>1.0175348359350918</v>
      </c>
      <c r="AT3" s="28">
        <v>0.27963432842833524</v>
      </c>
      <c r="AU3" s="28">
        <v>0.31853014893355924</v>
      </c>
      <c r="AV3" s="28">
        <v>0.98080476281026652</v>
      </c>
      <c r="AW3" s="28">
        <v>22.523022175439959</v>
      </c>
      <c r="AX3" s="28">
        <v>38.28045702938779</v>
      </c>
      <c r="AY3" s="28">
        <v>39.196520795172269</v>
      </c>
      <c r="AZ3" s="28">
        <v>6.666622751337786</v>
      </c>
      <c r="BA3" s="28">
        <v>32.529898043834486</v>
      </c>
    </row>
    <row r="4" spans="1:57" x14ac:dyDescent="0.25">
      <c r="A4" s="32" t="s">
        <v>134</v>
      </c>
      <c r="B4" s="32">
        <v>2</v>
      </c>
      <c r="C4" s="27">
        <v>8.1457244713581236</v>
      </c>
      <c r="D4" s="27">
        <v>6.1269999180573302</v>
      </c>
      <c r="E4" s="27">
        <v>41.971348799973079</v>
      </c>
      <c r="F4" s="27">
        <v>4.0561074117436462</v>
      </c>
      <c r="G4" s="27">
        <v>0.1579506223545227</v>
      </c>
      <c r="H4" s="27">
        <v>0.39416262371434119</v>
      </c>
      <c r="I4" s="27">
        <v>127.9120264344547</v>
      </c>
      <c r="J4" s="28">
        <v>77.73</v>
      </c>
      <c r="K4" s="28">
        <v>3.31</v>
      </c>
      <c r="L4" s="28">
        <v>32.229999999999997</v>
      </c>
      <c r="M4" s="27">
        <v>104.5452651128299</v>
      </c>
      <c r="N4" s="27">
        <v>53.417126850807868</v>
      </c>
      <c r="O4" s="27">
        <v>234.810349199238</v>
      </c>
      <c r="P4" s="27">
        <v>44.976087435563237</v>
      </c>
      <c r="Q4" s="27">
        <v>31.387579485453475</v>
      </c>
      <c r="R4" s="27">
        <v>127.0659734714767</v>
      </c>
      <c r="S4" s="27">
        <v>41.889625877779807</v>
      </c>
      <c r="T4" s="27">
        <v>34.593404627304942</v>
      </c>
      <c r="U4" s="27">
        <v>44.275868114014088</v>
      </c>
      <c r="V4" s="27">
        <v>17.292058243784428</v>
      </c>
      <c r="W4" s="27">
        <v>23.805490576812101</v>
      </c>
      <c r="X4" s="27">
        <v>34.312533826381255</v>
      </c>
      <c r="Y4" s="27">
        <v>4.5006993922954077</v>
      </c>
      <c r="Z4" s="27">
        <v>61.040746351880699</v>
      </c>
      <c r="AA4" s="27">
        <v>36.021412736232641</v>
      </c>
      <c r="AB4" s="27">
        <v>68.228361141518619</v>
      </c>
      <c r="AC4" s="27">
        <v>36.733430192938492</v>
      </c>
      <c r="AD4" s="27">
        <v>314.11438900448042</v>
      </c>
      <c r="AE4" s="27">
        <v>685.88561099551953</v>
      </c>
      <c r="AF4" s="27">
        <v>0.45796906068427834</v>
      </c>
      <c r="AG4" s="28">
        <v>0.25586296841990291</v>
      </c>
      <c r="AH4" s="28">
        <v>6.5860868171323625</v>
      </c>
      <c r="AI4" s="28">
        <v>3.2914643932829337</v>
      </c>
      <c r="AJ4" s="28">
        <v>34.174629262831829</v>
      </c>
      <c r="AK4" s="28">
        <v>0.63429013497758746</v>
      </c>
      <c r="AL4" s="28">
        <v>32.013468073838133</v>
      </c>
      <c r="AM4" s="28">
        <v>6.5671333485040009</v>
      </c>
      <c r="AN4" s="28">
        <v>3.5247804579150519</v>
      </c>
      <c r="AO4" s="28">
        <v>2.2633966539988584</v>
      </c>
      <c r="AP4" s="28">
        <v>0.21552723360119913</v>
      </c>
      <c r="AQ4" s="28">
        <v>0.23504919195077117</v>
      </c>
      <c r="AR4" s="28">
        <v>7.2684304239240074</v>
      </c>
      <c r="AS4" s="28">
        <v>1.0349006629016322</v>
      </c>
      <c r="AT4" s="28">
        <v>0.19090126823819822</v>
      </c>
      <c r="AU4" s="28">
        <v>0.31531352611770469</v>
      </c>
      <c r="AV4" s="28">
        <v>1.0066159314226413</v>
      </c>
      <c r="AW4" s="28">
        <v>22.690995649838772</v>
      </c>
      <c r="AX4" s="28">
        <v>38.248536241322135</v>
      </c>
      <c r="AY4" s="28">
        <v>39.060468108839117</v>
      </c>
      <c r="AZ4" s="28">
        <v>6.6405715331615864</v>
      </c>
      <c r="BA4" s="28">
        <v>32.419896575677534</v>
      </c>
    </row>
    <row r="5" spans="1:57" x14ac:dyDescent="0.25">
      <c r="A5" s="32" t="s">
        <v>134</v>
      </c>
      <c r="B5" s="32">
        <v>3</v>
      </c>
      <c r="C5" s="27">
        <v>8.2321718189415627</v>
      </c>
      <c r="D5" s="27">
        <v>5.6404668212307696</v>
      </c>
      <c r="E5" s="27">
        <v>42.295997629850923</v>
      </c>
      <c r="F5" s="27">
        <v>4.0551331516991995</v>
      </c>
      <c r="G5" s="27">
        <v>0.15074360873359216</v>
      </c>
      <c r="H5" s="27">
        <v>0.32154759106933017</v>
      </c>
      <c r="I5" s="27">
        <v>132.85201823261804</v>
      </c>
      <c r="J5" s="28">
        <v>77.5</v>
      </c>
      <c r="K5" s="28">
        <v>2.17</v>
      </c>
      <c r="L5" s="28">
        <v>32</v>
      </c>
      <c r="M5" s="27">
        <v>100.28410604538634</v>
      </c>
      <c r="N5" s="27">
        <v>53.923094259468144</v>
      </c>
      <c r="O5" s="27">
        <v>228.98057572611714</v>
      </c>
      <c r="P5" s="27">
        <v>45.893461768462863</v>
      </c>
      <c r="Q5" s="27">
        <v>32.517582544346162</v>
      </c>
      <c r="R5" s="27">
        <v>131.39738677536732</v>
      </c>
      <c r="S5" s="27">
        <v>43.142001949258052</v>
      </c>
      <c r="T5" s="27">
        <v>33.915831873407299</v>
      </c>
      <c r="U5" s="27">
        <v>46.862616723148093</v>
      </c>
      <c r="V5" s="27">
        <v>18.10759297400076</v>
      </c>
      <c r="W5" s="27">
        <v>22.074040022908811</v>
      </c>
      <c r="X5" s="27">
        <v>34.619279741726437</v>
      </c>
      <c r="Y5" s="27">
        <v>4.7743077425210743</v>
      </c>
      <c r="Z5" s="27">
        <v>57.594126358182933</v>
      </c>
      <c r="AA5" s="27">
        <v>36.798657457387897</v>
      </c>
      <c r="AB5" s="27">
        <v>69.57510748155461</v>
      </c>
      <c r="AC5" s="27">
        <v>39.080688901629259</v>
      </c>
      <c r="AD5" s="27">
        <v>318.1017521766064</v>
      </c>
      <c r="AE5" s="27">
        <v>681.89824782339383</v>
      </c>
      <c r="AF5" s="27">
        <v>0.46649445601595413</v>
      </c>
      <c r="AG5" s="28">
        <v>0.25720561988448004</v>
      </c>
      <c r="AH5" s="28">
        <v>6.608718602803175</v>
      </c>
      <c r="AI5" s="28">
        <v>3.2873525709549689</v>
      </c>
      <c r="AJ5" s="28">
        <v>34.189201156705685</v>
      </c>
      <c r="AK5" s="28">
        <v>0.65602414365780293</v>
      </c>
      <c r="AL5" s="28">
        <v>32.023423835523339</v>
      </c>
      <c r="AM5" s="28">
        <v>6.5718561244345963</v>
      </c>
      <c r="AN5" s="28">
        <v>3.4913442079350605</v>
      </c>
      <c r="AO5" s="28">
        <v>2.2437939260148458</v>
      </c>
      <c r="AP5" s="28">
        <v>0.21975041056054301</v>
      </c>
      <c r="AQ5" s="28">
        <v>0.23236833200190501</v>
      </c>
      <c r="AR5" s="28">
        <v>7.1815666624048404</v>
      </c>
      <c r="AS5" s="28">
        <v>1.0233234449239386</v>
      </c>
      <c r="AT5" s="28">
        <v>0.25005664169828956</v>
      </c>
      <c r="AU5" s="28">
        <v>0.31745794132827437</v>
      </c>
      <c r="AV5" s="28">
        <v>0.9894084856810581</v>
      </c>
      <c r="AW5" s="28">
        <v>22.579013333572899</v>
      </c>
      <c r="AX5" s="28">
        <v>38.269816766699243</v>
      </c>
      <c r="AY5" s="28">
        <v>39.151169899727883</v>
      </c>
      <c r="AZ5" s="28">
        <v>6.6579390119457189</v>
      </c>
      <c r="BA5" s="28">
        <v>32.493230887782168</v>
      </c>
    </row>
    <row r="6" spans="1:57" x14ac:dyDescent="0.25">
      <c r="A6" s="32" t="s">
        <v>134</v>
      </c>
      <c r="B6" s="32">
        <v>4</v>
      </c>
      <c r="C6" s="27">
        <v>8.2350619233236326</v>
      </c>
      <c r="D6" s="27">
        <v>5.9649343632996921</v>
      </c>
      <c r="E6" s="27">
        <v>42.151798695939704</v>
      </c>
      <c r="F6" s="27">
        <v>4.0482588977136036</v>
      </c>
      <c r="G6" s="27">
        <v>0.16719875698667128</v>
      </c>
      <c r="H6" s="27">
        <v>0.35098290283584027</v>
      </c>
      <c r="I6" s="27">
        <v>130.85913789758794</v>
      </c>
      <c r="J6" s="28">
        <v>77.59</v>
      </c>
      <c r="K6" s="28">
        <v>2.77</v>
      </c>
      <c r="L6" s="28">
        <v>31.92</v>
      </c>
      <c r="M6" s="27">
        <v>104.66904346460542</v>
      </c>
      <c r="N6" s="27">
        <v>53.416815861233303</v>
      </c>
      <c r="O6" s="27">
        <v>232.85124484403502</v>
      </c>
      <c r="P6" s="27">
        <v>44.556992915859212</v>
      </c>
      <c r="Q6" s="27">
        <v>30.560829565664221</v>
      </c>
      <c r="R6" s="27">
        <v>125.40797361010772</v>
      </c>
      <c r="S6" s="27">
        <v>42.172867798148133</v>
      </c>
      <c r="T6" s="27">
        <v>34.980784361474413</v>
      </c>
      <c r="U6" s="27">
        <v>44.578077036590933</v>
      </c>
      <c r="V6" s="27">
        <v>17.88441973838443</v>
      </c>
      <c r="W6" s="27">
        <v>23.503193501601668</v>
      </c>
      <c r="X6" s="27">
        <v>35.385658275750508</v>
      </c>
      <c r="Y6" s="27">
        <v>4.152313338586346</v>
      </c>
      <c r="Z6" s="27">
        <v>60.774591191896072</v>
      </c>
      <c r="AA6" s="27">
        <v>37.137625958538379</v>
      </c>
      <c r="AB6" s="27">
        <v>69.515960369940075</v>
      </c>
      <c r="AC6" s="27">
        <v>37.102348222284718</v>
      </c>
      <c r="AD6" s="27">
        <v>316.80219472080847</v>
      </c>
      <c r="AE6" s="27">
        <v>683.19780527919136</v>
      </c>
      <c r="AF6" s="27">
        <v>0.46370493621733178</v>
      </c>
      <c r="AG6" s="28">
        <v>0.2578769456167686</v>
      </c>
      <c r="AH6" s="28">
        <v>6.6200344956385813</v>
      </c>
      <c r="AI6" s="28">
        <v>3.2852966597909865</v>
      </c>
      <c r="AJ6" s="28">
        <v>34.19648710364261</v>
      </c>
      <c r="AK6" s="28">
        <v>0.6668911479979106</v>
      </c>
      <c r="AL6" s="28">
        <v>32.028401716365934</v>
      </c>
      <c r="AM6" s="28">
        <v>6.574217512399894</v>
      </c>
      <c r="AN6" s="28">
        <v>3.4746260829450648</v>
      </c>
      <c r="AO6" s="28">
        <v>2.2339925620228396</v>
      </c>
      <c r="AP6" s="28">
        <v>0.22186199904021495</v>
      </c>
      <c r="AQ6" s="28">
        <v>0.23102790202747195</v>
      </c>
      <c r="AR6" s="28">
        <v>7.1381347816452569</v>
      </c>
      <c r="AS6" s="28">
        <v>1.0175348359350918</v>
      </c>
      <c r="AT6" s="28">
        <v>0.27963432842833524</v>
      </c>
      <c r="AU6" s="28">
        <v>0.31853014893355924</v>
      </c>
      <c r="AV6" s="28">
        <v>0.98080476281026652</v>
      </c>
      <c r="AW6" s="28">
        <v>22.523022175439959</v>
      </c>
      <c r="AX6" s="28">
        <v>38.28045702938779</v>
      </c>
      <c r="AY6" s="28">
        <v>39.196520795172269</v>
      </c>
      <c r="AZ6" s="28">
        <v>6.666622751337786</v>
      </c>
      <c r="BA6" s="28">
        <v>32.529898043834486</v>
      </c>
      <c r="BE6" s="22"/>
    </row>
  </sheetData>
  <mergeCells count="5">
    <mergeCell ref="J1:L1"/>
    <mergeCell ref="M1:AF1"/>
    <mergeCell ref="AG1:BA1"/>
    <mergeCell ref="A1:B1"/>
    <mergeCell ref="C1:I1"/>
  </mergeCells>
  <conditionalFormatting sqref="C3:C6">
    <cfRule type="timePeriod" dxfId="0" priority="1" timePeriod="yesterday">
      <formula>FLOOR(C3,1)=TODAY()-1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Diseño exper.Box-Behnken3x1x15 </vt:lpstr>
      <vt:lpstr>Resultados LPI en punto óptimo</vt:lpstr>
      <vt:lpstr>Composición harina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Rubén Dominguez Valencia</dc:creator>
  <cp:lastModifiedBy>Roberto Bermudez</cp:lastModifiedBy>
  <dcterms:created xsi:type="dcterms:W3CDTF">2015-06-05T18:17:20Z</dcterms:created>
  <dcterms:modified xsi:type="dcterms:W3CDTF">2025-02-11T13:30:06Z</dcterms:modified>
</cp:coreProperties>
</file>